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<sst xmlns="http://schemas.openxmlformats.org/spreadsheetml/2006/main" count="45" uniqueCount="38">
  <si>
    <t>BPU valant DQE, travaux d'assainissement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</si>
  <si>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</si>
  <si>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</si>
  <si>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</si>
  <si>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</si>
  <si>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</si>
  <si>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</si>
  <si>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</si>
  <si>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</t>
  </si>
  <si>
    <t>Installation, signalisation et repli de chantier</t>
  </si>
  <si>
    <t>ft</t>
  </si>
  <si>
    <t>2</t>
  </si>
  <si>
    <t>Sondages de repérage des réseaux existants</t>
  </si>
  <si>
    <t>U</t>
  </si>
  <si>
    <t>3</t>
  </si>
  <si>
    <t>Découpe et démolition de chaussée</t>
  </si>
  <si>
    <t>m²</t>
  </si>
  <si>
    <t>4</t>
  </si>
  <si>
    <t>Canalisation PVC Ø 200, tranchée jusqu'à 1,30 m</t>
  </si>
  <si>
    <t>ml</t>
  </si>
  <si>
    <t>5</t>
  </si>
  <si>
    <t>Canalisation PVC Ø 200, tranchée de 1,30 à 2,00 m</t>
  </si>
  <si>
    <t>6</t>
  </si>
  <si>
    <t>Plus-value pour terrain rocheux</t>
  </si>
  <si>
    <t>m³</t>
  </si>
  <si>
    <t>7</t>
  </si>
  <si>
    <t>Regard de visite Ø 1000</t>
  </si>
  <si>
    <t>8</t>
  </si>
  <si>
    <t>Branchement particulier, boîte de branchement comprise</t>
  </si>
  <si>
    <t>9</t>
  </si>
  <si>
    <t>Raccordement sur réseau existant</t>
  </si>
  <si>
    <t>10</t>
  </si>
  <si>
    <t>Réfection de tranchée en enrobé</t>
  </si>
  <si>
    <t>11</t>
  </si>
  <si>
    <t>Essais d'étanchéité</t>
  </si>
  <si>
    <t>12</t>
  </si>
  <si>
    <t>Inspection télévisée du réseau posé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</si>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</sst>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13</v>
      </c>
      <c r="D6" s="4"/>
      <c r="E6" s="5"/>
      <c r="F6" s="5">
        <f>IF(OR(D6="",E6=""),"",D6*E6)</f>
      </c>
    </row>
    <row r="7" spans="1:6" x14ac:dyDescent="0.25">
      <c r="A7" t="s">
        <v>14</v>
      </c>
      <c r="B7" t="s">
        <v>15</v>
      </c>
      <c r="C7" t="s">
        <v>16</v>
      </c>
      <c r="D7" s="4"/>
      <c r="E7" s="5"/>
      <c r="F7" s="5">
        <f>IF(OR(D7="",E7=""),"",D7*E7)</f>
      </c>
    </row>
    <row r="8" spans="1:6" x14ac:dyDescent="0.25">
      <c r="A8" t="s">
        <v>17</v>
      </c>
      <c r="B8" t="s">
        <v>18</v>
      </c>
      <c r="C8" t="s">
        <v>19</v>
      </c>
      <c r="D8" s="4"/>
      <c r="E8" s="5"/>
      <c r="F8" s="5">
        <f>IF(OR(D8="",E8=""),"",D8*E8)</f>
      </c>
    </row>
    <row r="9" spans="1:6" x14ac:dyDescent="0.25">
      <c r="A9" t="s">
        <v>20</v>
      </c>
      <c r="B9" t="s">
        <v>21</v>
      </c>
      <c r="C9" t="s">
        <v>19</v>
      </c>
      <c r="D9" s="4"/>
      <c r="E9" s="5"/>
      <c r="F9" s="5">
        <f>IF(OR(D9="",E9=""),"",D9*E9)</f>
      </c>
    </row>
    <row r="10" spans="1:6" x14ac:dyDescent="0.25">
      <c r="A10" t="s">
        <v>22</v>
      </c>
      <c r="B10" t="s">
        <v>23</v>
      </c>
      <c r="C10" t="s">
        <v>24</v>
      </c>
      <c r="D10" s="4"/>
      <c r="E10" s="5"/>
      <c r="F10" s="5">
        <f>IF(OR(D10="",E10=""),"",D10*E10)</f>
      </c>
    </row>
    <row r="11" spans="1:6" x14ac:dyDescent="0.25">
      <c r="A11" t="s">
        <v>25</v>
      </c>
      <c r="B11" t="s">
        <v>26</v>
      </c>
      <c r="C11" t="s">
        <v>13</v>
      </c>
      <c r="D11" s="4"/>
      <c r="E11" s="5"/>
      <c r="F11" s="5">
        <f>IF(OR(D11="",E11=""),"",D11*E11)</f>
      </c>
    </row>
    <row r="12" spans="1:6" x14ac:dyDescent="0.25">
      <c r="A12" t="s">
        <v>27</v>
      </c>
      <c r="B12" t="s">
        <v>28</v>
      </c>
      <c r="C12" t="s">
        <v>13</v>
      </c>
      <c r="D12" s="4"/>
      <c r="E12" s="5"/>
      <c r="F12" s="5">
        <f>IF(OR(D12="",E12=""),"",D12*E12)</f>
      </c>
    </row>
    <row r="13" spans="1:6" x14ac:dyDescent="0.25">
      <c r="A13" t="s">
        <v>29</v>
      </c>
      <c r="B13" t="s">
        <v>30</v>
      </c>
      <c r="C13" t="s">
        <v>13</v>
      </c>
      <c r="D13" s="4"/>
      <c r="E13" s="5"/>
      <c r="F13" s="5">
        <f>IF(OR(D13="",E13=""),"",D13*E13)</f>
      </c>
    </row>
    <row r="14" spans="1:6" x14ac:dyDescent="0.25">
      <c r="A14" t="s">
        <v>31</v>
      </c>
      <c r="B14" t="s">
        <v>32</v>
      </c>
      <c r="C14" t="s">
        <v>16</v>
      </c>
      <c r="D14" s="4"/>
      <c r="E14" s="5"/>
      <c r="F14" s="5">
        <f>IF(OR(D14="",E14=""),"",D14*E14)</f>
      </c>
    </row>
    <row r="15" spans="1:6" x14ac:dyDescent="0.25">
      <c r="A15" t="s">
        <v>33</v>
      </c>
      <c r="B15" t="s">
        <v>34</v>
      </c>
      <c r="C15" t="s">
        <v>19</v>
      </c>
      <c r="D15" s="4"/>
      <c r="E15" s="5"/>
      <c r="F15" s="5">
        <f>IF(OR(D15="",E15=""),"",D15*E15)</f>
      </c>
    </row>
    <row r="16" spans="1:6" x14ac:dyDescent="0.25">
      <c r="A16" t="s">
        <v>35</v>
      </c>
      <c r="B16" t="s">
        <v>36</v>
      </c>
      <c r="C16" t="s">
        <v>19</v>
      </c>
      <c r="D16" s="4"/>
      <c r="E16" s="5"/>
      <c r="F16" s="5">
        <f>IF(OR(D16="",E16=""),"",D16*E16)</f>
      </c>
    </row>
    <row r="18" spans="2:6" s="6" customFormat="1" x14ac:dyDescent="0.25">
      <c r="B18" s="6" t="s">
        <v>37</v>
      </c>
      <c r="F18" s="7">
        <f>SUM(F5:F16)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BPU valant DQE, travaux d'assainissement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